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DDFBAB04-0E68-4120-A544-73B95AFDB569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4400" windowHeight="1560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<sst xmlns="http://schemas.openxmlformats.org/spreadsheetml/2006/main" count="128" uniqueCount="125">
  <si>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</si>
  <si>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</si>
  <si>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</si>
  <si>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</si>
  <si>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</si>
  <si>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</si>
  <si>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</si>
  <si>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</si>
  <si>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</si>
  <si>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</si>
  <si>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</si>
  <si>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</si>
  <si>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</si>
  <si>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</si>
  <si>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</si>
  <si>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</si>
  <si>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</si>
  <si>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</si>
  <si>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</si>
  <si>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</si>
  <si>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</si>
  <si>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</si>
  <si>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</si>
  <si>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</si>
  <si>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</si>
  <si>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</si>
  <si>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</si>
  <si>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</si>
  <si>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</si>
  <si>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</si>
  <si>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</si>
  <si>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</si>
  <si>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</si>
  <si>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</si>
  <si>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</si>
  <si>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</si>
  <si>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</si>
  <si>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</si>
  <si>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</si>
  <si>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</si>
  <si>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</si>
  <si>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</si>
  <si>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</si>
  <si>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</si>
  <si>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</si>
  <si>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</si>
  <si>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</si>
  <si>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</si>
  <si>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</si>
  <si>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</si>
  <si>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</si>
  <si>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</si>
  <si>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</si>
  <si>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</si>
  <si>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</si>
  <si>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</si>
  <si>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</si>
  <si>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</si>
  <si>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</si>
  <si>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</si>
  <si>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</si>
  <si>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</si>
  <si>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</si>
  <si>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</si>
  <si>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</si>
  <si>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</si>
  <si>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</si>
  <si>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</si>
  <si>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</si>
  <si>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</si>
  <si>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</si>
  <si>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</si>
  <si>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</si>
  <si>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</si>
  <si>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</si>
  <si>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</si>
  <si>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</si>
  <si>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</si>
  <si>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</si>
  <si>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</si>
  <si>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</si>
  <si>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</si>
  <si>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</si>
  <si>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</si>
  <si>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</si>
  <si>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</si>
  <si>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</si>
  <si>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</si>
  <si>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</si>
  <si>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</si>
  <si>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</si>
  <si>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</si>
  <si>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</si>
  <si>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</si>
  <si>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</si>
  <si>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</si>
  <si>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</si>
  <si>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</si>
  <si>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</si>
  <si>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</si>
  <si>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</si>
  <si>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</si>
  <si>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</si>
  <si>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</si>
  <si>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</si>
  <si>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</si>
  <si>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</si>
  <si>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</si>
  <si>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</si>
  <si>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</si>
  <si>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</si>
  <si>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</si>
  <si>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</si>
  <si>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</si>
  <si>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</si>
  <si>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</si>
  <si>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</si>
  <si>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</si>
  <si>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</si>
  <si>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</si>
  <si>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</si>
  <si>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2023</t>
  </si>
  <si>
    <t>31 de diciembre de 2022</t>
  </si>
  <si>
    <t>Al 30 de Junio 2023 y al 31 de diciembre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</si>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</sst>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Normal="100" workbookViewId="0"/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124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123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0" t="s">
        <v>121</v>
      </c>
      <c r="D6" s="30" t="s">
        <v>122</v>
      </c>
      <c r="E6" s="3" t="s">
        <v>3</v>
      </c>
      <c r="F6" s="30" t="s">
        <v>121</v>
      </c>
      <c r="G6" s="30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48689042.700000003</v>
      </c>
      <c r="D9" s="19">
        <f>SUM(D10:D16)</f>
        <v>4402979.78</v>
      </c>
      <c r="E9" s="11" t="s">
        <v>9</v>
      </c>
      <c r="F9" s="19">
        <f>SUM(F10:F18)</f>
        <v>366336.44</v>
      </c>
      <c r="G9" s="19">
        <f>SUM(G10:G18)</f>
        <v>425539.35</v>
      </c>
    </row>
    <row r="10" spans="2:8" x14ac:dyDescent="0.25">
      <c r="B10" s="12" t="s">
        <v>10</v>
      </c>
      <c r="C10" s="25">
        <v>700</v>
      </c>
      <c r="D10" s="25">
        <v>700</v>
      </c>
      <c r="E10" s="13" t="s">
        <v>11</v>
      </c>
      <c r="F10" s="25">
        <v>0</v>
      </c>
      <c r="G10" s="25">
        <v>0</v>
      </c>
    </row>
    <row r="11" spans="2:8" x14ac:dyDescent="0.25">
      <c r="B11" s="12" t="s">
        <v>12</v>
      </c>
      <c r="C11" s="25">
        <v>48688342.700000003</v>
      </c>
      <c r="D11" s="25">
        <v>4402279.78</v>
      </c>
      <c r="E11" s="13" t="s">
        <v>13</v>
      </c>
      <c r="F11" s="25">
        <v>0</v>
      </c>
      <c r="G11" s="25">
        <v>0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144864.22</v>
      </c>
      <c r="G16" s="25">
        <v>164237.18</v>
      </c>
    </row>
    <row r="17" spans="2:7" ht="24" x14ac:dyDescent="0.25">
      <c r="B17" s="10" t="s">
        <v>24</v>
      </c>
      <c r="C17" s="19">
        <f>SUM(C18:C24)</f>
        <v>7594.64</v>
      </c>
      <c r="D17" s="19">
        <f>SUM(D18:D24)</f>
        <v>0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221472.22</v>
      </c>
      <c r="G18" s="25">
        <v>261302.17</v>
      </c>
    </row>
    <row r="19" spans="2:7" x14ac:dyDescent="0.25">
      <c r="B19" s="12" t="s">
        <v>28</v>
      </c>
      <c r="C19" s="25">
        <v>0</v>
      </c>
      <c r="D19" s="25">
        <v>0</v>
      </c>
      <c r="E19" s="11" t="s">
        <v>29</v>
      </c>
      <c r="F19" s="19">
        <f>SUM(F20:F22)</f>
        <v>0</v>
      </c>
      <c r="G19" s="19">
        <f>SUM(G20:G22)</f>
        <v>0</v>
      </c>
    </row>
    <row r="20" spans="2:7" ht="24" x14ac:dyDescent="0.25">
      <c r="B20" s="12" t="s">
        <v>30</v>
      </c>
      <c r="C20" s="25">
        <v>7594.64</v>
      </c>
      <c r="D20" s="25">
        <v>0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0</v>
      </c>
      <c r="D25" s="19">
        <f>SUM(D26:D30)</f>
        <v>0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31644400.379999999</v>
      </c>
      <c r="G27" s="19">
        <f>SUM(G28:G30)</f>
        <v>28502830.039999999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31644400.379999999</v>
      </c>
      <c r="G28" s="25">
        <v>28502830.039999999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25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0</v>
      </c>
      <c r="G42" s="19">
        <f>SUM(G43:G45)</f>
        <v>0</v>
      </c>
    </row>
    <row r="43" spans="2:7" ht="24" x14ac:dyDescent="0.25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25">
        <v>0</v>
      </c>
      <c r="G45" s="25">
        <v>0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48696637.340000004</v>
      </c>
      <c r="D47" s="19">
        <f>SUM(D41,D38,D37,D31,D25,D17,D9)</f>
        <v>4402979.78</v>
      </c>
      <c r="E47" s="6" t="s">
        <v>83</v>
      </c>
      <c r="F47" s="19">
        <f>SUM(F42,F38,F31,F27,F26,F23,F19,F9)</f>
        <v>32010736.82</v>
      </c>
      <c r="G47" s="19">
        <f>SUM(G42,G38,G31,G27,G26,G23,G19,G9)</f>
        <v>28928369.390000001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109724292.73</v>
      </c>
      <c r="D51" s="25">
        <v>112739112.17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75871396.700000003</v>
      </c>
      <c r="D52" s="25">
        <v>75871396.700000003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5465742.3499999996</v>
      </c>
      <c r="D53" s="25">
        <v>5561231.3600000003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11857.23</v>
      </c>
      <c r="D54" s="25">
        <v>11857.23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-4944295.3499999996</v>
      </c>
      <c r="D55" s="25">
        <v>-5085232.8499999996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32010736.82</v>
      </c>
      <c r="G59" s="19">
        <f>SUM(G47,G57)</f>
        <v>28928369.390000001</v>
      </c>
    </row>
    <row r="60" spans="2:7" ht="24" x14ac:dyDescent="0.25">
      <c r="B60" s="4" t="s">
        <v>103</v>
      </c>
      <c r="C60" s="19">
        <f>SUM(C50:C58)</f>
        <v>186128993.66</v>
      </c>
      <c r="D60" s="19">
        <f>SUM(D50:D58)</f>
        <v>189098364.61000001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234825631</v>
      </c>
      <c r="D62" s="19">
        <f>SUM(D47,D60)</f>
        <v>193501344.39000002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13222363.85</v>
      </c>
      <c r="G63" s="19">
        <f>SUM(G64:G66)</f>
        <v>13222363.85</v>
      </c>
    </row>
    <row r="64" spans="2:7" x14ac:dyDescent="0.25">
      <c r="B64" s="14"/>
      <c r="C64" s="22"/>
      <c r="D64" s="22"/>
      <c r="E64" s="11" t="s">
        <v>107</v>
      </c>
      <c r="F64" s="25">
        <v>13222363.85</v>
      </c>
      <c r="G64" s="25">
        <v>13222363.85</v>
      </c>
    </row>
    <row r="65" spans="2:7" x14ac:dyDescent="0.25">
      <c r="B65" s="14"/>
      <c r="C65" s="22"/>
      <c r="D65" s="22"/>
      <c r="E65" s="11" t="s">
        <v>108</v>
      </c>
      <c r="F65" s="25">
        <v>0</v>
      </c>
      <c r="G65" s="25">
        <v>0</v>
      </c>
    </row>
    <row r="66" spans="2:7" x14ac:dyDescent="0.25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189592530.33000001</v>
      </c>
      <c r="G68" s="19">
        <f>SUM(G69:G73)</f>
        <v>151350611.15000001</v>
      </c>
    </row>
    <row r="69" spans="2:7" x14ac:dyDescent="0.25">
      <c r="B69" s="14"/>
      <c r="C69" s="22"/>
      <c r="D69" s="22"/>
      <c r="E69" s="11" t="s">
        <v>111</v>
      </c>
      <c r="F69" s="25">
        <v>38493239.18</v>
      </c>
      <c r="G69" s="25">
        <v>27430236.510000002</v>
      </c>
    </row>
    <row r="70" spans="2:7" x14ac:dyDescent="0.25">
      <c r="B70" s="14"/>
      <c r="C70" s="22"/>
      <c r="D70" s="22"/>
      <c r="E70" s="11" t="s">
        <v>112</v>
      </c>
      <c r="F70" s="25">
        <v>151103151.46000001</v>
      </c>
      <c r="G70" s="25">
        <v>123924234.95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-3860.31</v>
      </c>
      <c r="G73" s="25">
        <v>-3860.31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202814894.18000001</v>
      </c>
      <c r="G79" s="19">
        <f>SUM(G63,G68,G75)</f>
        <v>164572975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234825631</v>
      </c>
      <c r="G81" s="19">
        <f>SUM(G59,G79)</f>
        <v>193501344.38999999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2020-01-08T19:54:23Z</dcterms:created>
  <dcterms:modified xsi:type="dcterms:W3CDTF">2023-07-13T18:59:20Z</dcterms:modified>
</cp:coreProperties>
</file>